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etrakovaZ\Documents\Výběrové řízení\Příprava UHLÍ\2025\"/>
    </mc:Choice>
  </mc:AlternateContent>
  <xr:revisionPtr revIDLastSave="0" documentId="13_ncr:1_{C249E77C-1826-4FB5-A2CD-928D2CEB01C6}" xr6:coauthVersionLast="47" xr6:coauthVersionMax="47" xr10:uidLastSave="{00000000-0000-0000-0000-000000000000}"/>
  <bookViews>
    <workbookView xWindow="28680" yWindow="-120" windowWidth="29040" windowHeight="15720" activeTab="1" xr2:uid="{54C46789-95DB-480B-954B-3286DC853E4D}"/>
  </bookViews>
  <sheets>
    <sheet name="Příloha č.5 _ Spec. předmětu" sheetId="1" r:id="rId1"/>
    <sheet name="Příloha č.6_Položkový rozpočet 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3" l="1"/>
  <c r="D5" i="3"/>
  <c r="D6" i="3"/>
  <c r="E6" i="3"/>
  <c r="E7" i="3" l="1"/>
  <c r="J17" i="1"/>
  <c r="I17" i="1"/>
  <c r="H17" i="1"/>
</calcChain>
</file>

<file path=xl/sharedStrings.xml><?xml version="1.0" encoding="utf-8"?>
<sst xmlns="http://schemas.openxmlformats.org/spreadsheetml/2006/main" count="78" uniqueCount="55">
  <si>
    <t>Brikety  4"/ 6"</t>
  </si>
  <si>
    <t>Uhlí hnědé ořech I 20-40 mm</t>
  </si>
  <si>
    <t>Uhlí hnědé ořech II 10-20 mm</t>
  </si>
  <si>
    <t>Uhlí hnědé ořech II 10-25 mm</t>
  </si>
  <si>
    <t>Uhlí černé kovářské</t>
  </si>
  <si>
    <t>Sklad</t>
  </si>
  <si>
    <t>Název</t>
  </si>
  <si>
    <t>Přesná adresa závozu</t>
  </si>
  <si>
    <t>Doprava</t>
  </si>
  <si>
    <t>Další specifikace požadavku</t>
  </si>
  <si>
    <t>MJ/ t</t>
  </si>
  <si>
    <t>PO Most</t>
  </si>
  <si>
    <t>za vlhka a deště špatný přístup</t>
  </si>
  <si>
    <t>vykládka pásem</t>
  </si>
  <si>
    <t>žst. Louny předměstí stanoviště III, Předměstí 760, 440 01 Louny</t>
  </si>
  <si>
    <t>žst. Lenešice stavědlo 2, Nádražní 164, 439 23 Lenešice</t>
  </si>
  <si>
    <t>bez omezení</t>
  </si>
  <si>
    <t>žst. Hřivice stavědlo 1, Hřivice 101, 439 65 Hřivice</t>
  </si>
  <si>
    <t>žst. Hřivice stavědlo 2, Hřivice 101, 439 65 Hřivice</t>
  </si>
  <si>
    <t xml:space="preserve">odbočka Vrbka, Postoloprty, bez č.p. na parcele č. 144/5,  440 01 </t>
  </si>
  <si>
    <t>sklopit z nákl. vozidla</t>
  </si>
  <si>
    <t>malé auto</t>
  </si>
  <si>
    <t>TO Štětí</t>
  </si>
  <si>
    <t>Specifikace předmětu plnění</t>
  </si>
  <si>
    <t>Příloha č. 5 Výzvy k podání nabídky (Příloha č. 1 Smlouvy)</t>
  </si>
  <si>
    <t>Příloha č. 6 Výzvy k podání nabídky (Příloha č. 2 Smlouvy)</t>
  </si>
  <si>
    <t>Položkový rozpočet</t>
  </si>
  <si>
    <t>Počet MJ / t</t>
  </si>
  <si>
    <t>Cena celkem bez DPH</t>
  </si>
  <si>
    <t>Jednotková cena bez DPH*</t>
  </si>
  <si>
    <r>
      <t xml:space="preserve">* Jednotková cena bude stanovena </t>
    </r>
    <r>
      <rPr>
        <b/>
        <sz val="10"/>
        <rFont val="Verdana"/>
        <family val="2"/>
        <charset val="238"/>
      </rPr>
      <t xml:space="preserve">včetně nákladů na dopravu a všech nezbytných nákladů spojených s předmětem plnění </t>
    </r>
    <r>
      <rPr>
        <sz val="10"/>
        <rFont val="Verdana"/>
        <family val="2"/>
        <charset val="238"/>
      </rPr>
      <t>(např. specifikace vykládky).</t>
    </r>
  </si>
  <si>
    <t>Kontaktní osoba (jméno, přijmení, telefon, email)*</t>
  </si>
  <si>
    <r>
      <t xml:space="preserve">* </t>
    </r>
    <r>
      <rPr>
        <b/>
        <sz val="10"/>
        <color theme="1"/>
        <rFont val="Verdana"/>
        <family val="2"/>
        <charset val="238"/>
      </rPr>
      <t xml:space="preserve">Před každým závozem je Prodávající povinen kontaktovat kontatkní osobu Kupujícího ohledně akutální potřeby místa závozu.
</t>
    </r>
    <r>
      <rPr>
        <sz val="10"/>
        <color theme="1"/>
        <rFont val="Verdana"/>
        <family val="2"/>
        <charset val="238"/>
      </rPr>
      <t xml:space="preserve">Pokud se konečná potřeba místa závozu za celé období bude lišit o údajů ve výše uvedené specifikaci,
</t>
    </r>
    <r>
      <rPr>
        <b/>
        <sz val="10"/>
        <color theme="1"/>
        <rFont val="Verdana"/>
        <family val="2"/>
        <charset val="238"/>
      </rPr>
      <t>bude se jednat o změnu závazku ze smlouvy ve smyslu § 222 zákona č. 134/2016 Sb., o zadávání veřejných zakázek, ve znění pozdějších předpisů</t>
    </r>
    <r>
      <rPr>
        <sz val="10"/>
        <color theme="1"/>
        <rFont val="Verdana"/>
        <family val="2"/>
        <charset val="238"/>
      </rPr>
      <t>.
Na základě těchto případných změn bude vyhotoven Změnový list a Dodatek ke smlouvě.</t>
    </r>
  </si>
  <si>
    <t>PO Děčín</t>
  </si>
  <si>
    <t>žst.Děčín východní nádraží St.1, Benešovská ul. 40501 Děčín</t>
  </si>
  <si>
    <t>Romana Jandíková T:9724 33594  M: 720 938 368 JandikovaR@spravazeleznic.cz</t>
  </si>
  <si>
    <t>OTV Lovosice</t>
  </si>
  <si>
    <t>Lovosice, ul. Třebenická 9223/6</t>
  </si>
  <si>
    <t>Vrchní mistr Hoření Zlatko, 725 935 066; Horeni@spravazeleznic.cz</t>
  </si>
  <si>
    <t>včetně složení doprav. pásem</t>
  </si>
  <si>
    <t>Štětí, Nádražní 1057</t>
  </si>
  <si>
    <t>Milan Bušek, 724346595, Busek@spravazeleznic.cz</t>
  </si>
  <si>
    <t xml:space="preserve">auto </t>
  </si>
  <si>
    <t>pásový dopravník</t>
  </si>
  <si>
    <t>TO K.Vary</t>
  </si>
  <si>
    <t>K. Vary, Nádražní stezka, PSČ 360 04</t>
  </si>
  <si>
    <t>Vlk Radek T:9724 42419 M:725 423 938 VlkR@spravazeleznic.cz</t>
  </si>
  <si>
    <t>TO Nejdek</t>
  </si>
  <si>
    <t>Nejdek, Švermova ulice 721, PSČ 362 21</t>
  </si>
  <si>
    <t>Avie + dopravník</t>
  </si>
  <si>
    <t>ořech Ledvice nebo Bílina</t>
  </si>
  <si>
    <t>Olga Jüstlová, T: 972 425 427, M:606 602 976, justlova@spravazeleznic.cz</t>
  </si>
  <si>
    <t>Jednotková cena včetně DPH</t>
  </si>
  <si>
    <t>Bystroň Daniel T:728 332 476 bystron@spravazeleznic.cz</t>
  </si>
  <si>
    <t>Předmětem plnění jsou dodávky tuhých paliv pro zajištění vytápění v níže uvedených budovách Správy železnic, státní organizace,
Oblastního ředitelství Ústí nad Labem v průběhu období od nabytí účinnosti Smlouvy do 31.12.2025: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</si>
</sst>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K_č"/>
    <numFmt numFmtId="165" formatCode="#,##0.00\ &quot;Kč&quot;"/>
  </numFmts>
  <fonts count="20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0"/>
      <name val="Verdana"/>
      <family val="2"/>
      <charset val="238"/>
    </font>
    <font>
      <b/>
      <sz val="18"/>
      <color theme="3"/>
      <name val="Calibri Light"/>
      <family val="2"/>
      <charset val="238"/>
      <scheme val="major"/>
    </font>
    <font>
      <sz val="11"/>
      <color theme="1"/>
      <name val="Verdana"/>
      <family val="2"/>
      <charset val="238"/>
    </font>
    <font>
      <sz val="11"/>
      <color theme="0"/>
      <name val="Verdana"/>
      <family val="2"/>
      <charset val="238"/>
    </font>
    <font>
      <sz val="10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theme="0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9"/>
      <color theme="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8"/>
      <color rgb="FFFF5200"/>
      <name val="Verdana"/>
      <family val="2"/>
      <charset val="238"/>
    </font>
    <font>
      <b/>
      <sz val="1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10" fillId="2" borderId="0" applyNumberFormat="0" applyBorder="0" applyAlignment="0" applyProtection="0"/>
    <xf numFmtId="0" fontId="8" fillId="0" borderId="0" applyNumberFormat="0" applyFill="0" applyBorder="0" applyAlignment="0" applyProtection="0"/>
    <xf numFmtId="0" fontId="6" fillId="0" borderId="0"/>
    <xf numFmtId="0" fontId="9" fillId="0" borderId="0"/>
  </cellStyleXfs>
  <cellXfs count="45">
    <xf numFmtId="0" fontId="0" fillId="0" borderId="0" xfId="0"/>
    <xf numFmtId="0" fontId="0" fillId="0" borderId="0" xfId="0" applyAlignment="1">
      <alignment horizontal="left"/>
    </xf>
    <xf numFmtId="0" fontId="7" fillId="3" borderId="1" xfId="0" applyFont="1" applyFill="1" applyBorder="1" applyAlignment="1">
      <alignment horizontal="center" vertical="center" wrapText="1"/>
    </xf>
    <xf numFmtId="0" fontId="7" fillId="2" borderId="1" xfId="1" applyFont="1" applyBorder="1" applyAlignment="1">
      <alignment horizontal="center" vertical="center"/>
    </xf>
    <xf numFmtId="0" fontId="7" fillId="2" borderId="1" xfId="1" applyFont="1" applyBorder="1" applyAlignment="1">
      <alignment horizontal="left" vertical="center"/>
    </xf>
    <xf numFmtId="0" fontId="10" fillId="3" borderId="1" xfId="0" applyFont="1" applyFill="1" applyBorder="1" applyAlignment="1">
      <alignment horizontal="center" vertical="center"/>
    </xf>
    <xf numFmtId="0" fontId="6" fillId="0" borderId="1" xfId="3" applyBorder="1" applyAlignment="1">
      <alignment horizontal="center"/>
    </xf>
    <xf numFmtId="0" fontId="6" fillId="0" borderId="1" xfId="3" applyBorder="1" applyAlignment="1">
      <alignment horizontal="left"/>
    </xf>
    <xf numFmtId="0" fontId="6" fillId="0" borderId="1" xfId="3" applyBorder="1" applyAlignment="1">
      <alignment wrapText="1"/>
    </xf>
    <xf numFmtId="0" fontId="6" fillId="0" borderId="1" xfId="0" applyFont="1" applyBorder="1" applyAlignment="1">
      <alignment horizontal="left"/>
    </xf>
    <xf numFmtId="0" fontId="11" fillId="0" borderId="1" xfId="0" applyFont="1" applyBorder="1" applyAlignment="1">
      <alignment horizontal="left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2" xfId="4" applyFont="1" applyBorder="1" applyAlignment="1">
      <alignment horizontal="center"/>
    </xf>
    <xf numFmtId="0" fontId="6" fillId="0" borderId="3" xfId="4" applyFont="1" applyBorder="1"/>
    <xf numFmtId="0" fontId="6" fillId="0" borderId="2" xfId="4" applyFont="1" applyBorder="1" applyAlignment="1">
      <alignment wrapText="1"/>
    </xf>
    <xf numFmtId="0" fontId="6" fillId="0" borderId="1" xfId="3" applyBorder="1"/>
    <xf numFmtId="0" fontId="6" fillId="0" borderId="4" xfId="0" applyFont="1" applyBorder="1"/>
    <xf numFmtId="0" fontId="6" fillId="0" borderId="0" xfId="0" applyFont="1"/>
    <xf numFmtId="0" fontId="7" fillId="3" borderId="1" xfId="0" applyFont="1" applyFill="1" applyBorder="1" applyAlignment="1">
      <alignment horizontal="center" vertical="center"/>
    </xf>
    <xf numFmtId="164" fontId="0" fillId="0" borderId="0" xfId="0" applyNumberFormat="1"/>
    <xf numFmtId="0" fontId="7" fillId="3" borderId="5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2" fillId="0" borderId="0" xfId="0" applyFont="1"/>
    <xf numFmtId="0" fontId="12" fillId="0" borderId="1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7" fillId="0" borderId="0" xfId="2" applyFont="1" applyAlignment="1">
      <alignment horizontal="left"/>
    </xf>
    <xf numFmtId="0" fontId="18" fillId="0" borderId="0" xfId="2" applyFont="1" applyAlignment="1">
      <alignment horizontal="left"/>
    </xf>
    <xf numFmtId="0" fontId="18" fillId="0" borderId="0" xfId="0" applyFont="1"/>
    <xf numFmtId="165" fontId="12" fillId="0" borderId="1" xfId="0" applyNumberFormat="1" applyFont="1" applyBorder="1" applyAlignment="1">
      <alignment vertical="center"/>
    </xf>
    <xf numFmtId="165" fontId="12" fillId="0" borderId="1" xfId="0" applyNumberFormat="1" applyFont="1" applyBorder="1"/>
    <xf numFmtId="165" fontId="15" fillId="3" borderId="1" xfId="0" applyNumberFormat="1" applyFont="1" applyFill="1" applyBorder="1"/>
    <xf numFmtId="165" fontId="14" fillId="0" borderId="1" xfId="0" applyNumberFormat="1" applyFont="1" applyBorder="1" applyAlignment="1">
      <alignment vertical="center"/>
    </xf>
    <xf numFmtId="0" fontId="0" fillId="0" borderId="6" xfId="0" applyBorder="1" applyAlignment="1">
      <alignment vertical="top" wrapText="1"/>
    </xf>
    <xf numFmtId="0" fontId="4" fillId="0" borderId="1" xfId="3" applyFont="1" applyBorder="1" applyAlignment="1">
      <alignment wrapText="1"/>
    </xf>
    <xf numFmtId="0" fontId="4" fillId="0" borderId="1" xfId="3" applyFont="1" applyBorder="1"/>
    <xf numFmtId="0" fontId="4" fillId="0" borderId="2" xfId="4" applyFont="1" applyBorder="1" applyAlignment="1">
      <alignment wrapText="1"/>
    </xf>
    <xf numFmtId="0" fontId="4" fillId="0" borderId="4" xfId="0" applyFont="1" applyBorder="1"/>
    <xf numFmtId="165" fontId="12" fillId="0" borderId="1" xfId="0" applyNumberFormat="1" applyFont="1" applyBorder="1" applyAlignment="1" applyProtection="1">
      <alignment vertical="center"/>
      <protection locked="0"/>
    </xf>
    <xf numFmtId="0" fontId="3" fillId="0" borderId="1" xfId="3" applyFont="1" applyBorder="1"/>
    <xf numFmtId="0" fontId="2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</cellXfs>
  <cellStyles count="5">
    <cellStyle name="Název 2" xfId="2" xr:uid="{BE33738E-C9EE-4293-A666-D64BC81EC2B4}"/>
    <cellStyle name="Normální" xfId="0" builtinId="0"/>
    <cellStyle name="Normální 2" xfId="4" xr:uid="{D4377B83-9E71-483C-8B7F-60B4E2EFCC24}"/>
    <cellStyle name="Normální 3 2" xfId="3" xr:uid="{792120E6-9BA9-49B9-89FC-3DD3BD2786E2}"/>
    <cellStyle name="Zvýraznění 1" xfId="1" builtinId="29"/>
  </cellStyles>
  <dxfs count="0"/>
  <tableStyles count="0" defaultTableStyle="TableStyleMedium2" defaultPivotStyle="PivotStyleLight16"/>
  <colors>
    <mruColors>
      <color rgb="FFFF5200"/>
      <color rgb="FFFF5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19</xdr:row>
      <xdr:rowOff>0</xdr:rowOff>
    </xdr:from>
    <xdr:to>
      <xdr:col>3</xdr:col>
      <xdr:colOff>3333</xdr:colOff>
      <xdr:row>29</xdr:row>
      <xdr:rowOff>88386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5D09371B-873B-4176-85B2-B0C99FC775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7029450"/>
          <a:ext cx="6991350" cy="18981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9A6AF7-F0D3-4A2B-8EA4-0CA56E909A4F}">
  <sheetPr>
    <pageSetUpPr fitToPage="1"/>
  </sheetPr>
  <dimension ref="A1:L18"/>
  <sheetViews>
    <sheetView showGridLines="0" zoomScale="80" zoomScaleNormal="80" workbookViewId="0">
      <selection activeCell="E19" sqref="E19"/>
    </sheetView>
  </sheetViews>
  <sheetFormatPr defaultRowHeight="14.25" x14ac:dyDescent="0.2"/>
  <cols>
    <col min="1" max="1" width="15.8984375" bestFit="1" customWidth="1"/>
    <col min="2" max="2" width="14.8984375" customWidth="1"/>
    <col min="3" max="3" width="47.59765625" bestFit="1" customWidth="1"/>
    <col min="4" max="4" width="59.796875" customWidth="1"/>
    <col min="5" max="5" width="24.796875" customWidth="1"/>
    <col min="6" max="6" width="23.296875" bestFit="1" customWidth="1"/>
    <col min="7" max="7" width="9.8984375" hidden="1" customWidth="1"/>
    <col min="8" max="8" width="11.5" customWidth="1"/>
    <col min="9" max="9" width="12.09765625" customWidth="1"/>
    <col min="10" max="10" width="13.5" hidden="1" customWidth="1"/>
    <col min="11" max="11" width="12.8984375" hidden="1" customWidth="1"/>
  </cols>
  <sheetData>
    <row r="1" spans="1:12" x14ac:dyDescent="0.2">
      <c r="A1" s="27" t="s">
        <v>24</v>
      </c>
      <c r="B1" s="1"/>
    </row>
    <row r="2" spans="1:12" ht="28.5" customHeight="1" x14ac:dyDescent="0.3">
      <c r="A2" s="28" t="s">
        <v>23</v>
      </c>
      <c r="B2" s="1"/>
    </row>
    <row r="3" spans="1:12" ht="39" customHeight="1" x14ac:dyDescent="0.2">
      <c r="A3" s="41" t="s">
        <v>54</v>
      </c>
      <c r="B3" s="42"/>
      <c r="C3" s="42"/>
      <c r="D3" s="42"/>
      <c r="E3" s="34"/>
      <c r="G3" s="2" t="s">
        <v>0</v>
      </c>
      <c r="H3" s="2" t="s">
        <v>1</v>
      </c>
      <c r="I3" s="2" t="s">
        <v>2</v>
      </c>
      <c r="J3" s="2" t="s">
        <v>3</v>
      </c>
      <c r="K3" s="2" t="s">
        <v>4</v>
      </c>
    </row>
    <row r="4" spans="1:12" ht="26.25" customHeight="1" x14ac:dyDescent="0.2">
      <c r="A4" s="3" t="s">
        <v>5</v>
      </c>
      <c r="B4" s="4" t="s">
        <v>6</v>
      </c>
      <c r="C4" s="3" t="s">
        <v>7</v>
      </c>
      <c r="D4" s="3" t="s">
        <v>31</v>
      </c>
      <c r="E4" s="3" t="s">
        <v>8</v>
      </c>
      <c r="F4" s="3" t="s">
        <v>9</v>
      </c>
      <c r="G4" s="5" t="s">
        <v>10</v>
      </c>
      <c r="H4" s="5" t="s">
        <v>10</v>
      </c>
      <c r="I4" s="5" t="s">
        <v>10</v>
      </c>
      <c r="J4" s="5" t="s">
        <v>10</v>
      </c>
      <c r="K4" s="5" t="s">
        <v>10</v>
      </c>
    </row>
    <row r="5" spans="1:12" ht="21.95" customHeight="1" x14ac:dyDescent="0.2">
      <c r="A5" s="6">
        <v>65075</v>
      </c>
      <c r="B5" s="7" t="s">
        <v>33</v>
      </c>
      <c r="C5" s="8" t="s">
        <v>34</v>
      </c>
      <c r="D5" s="36" t="s">
        <v>35</v>
      </c>
      <c r="E5" s="9" t="s">
        <v>16</v>
      </c>
      <c r="F5" s="10" t="s">
        <v>13</v>
      </c>
      <c r="G5" s="11"/>
      <c r="H5" s="12"/>
      <c r="I5" s="12">
        <v>12</v>
      </c>
      <c r="J5" s="12"/>
      <c r="K5" s="12"/>
      <c r="L5" s="13"/>
    </row>
    <row r="6" spans="1:12" ht="21.95" customHeight="1" x14ac:dyDescent="0.2">
      <c r="A6" s="6">
        <v>65048</v>
      </c>
      <c r="B6" s="7" t="s">
        <v>36</v>
      </c>
      <c r="C6" s="8" t="s">
        <v>37</v>
      </c>
      <c r="D6" s="36" t="s">
        <v>38</v>
      </c>
      <c r="E6" s="9"/>
      <c r="F6" s="10" t="s">
        <v>39</v>
      </c>
      <c r="G6" s="11"/>
      <c r="H6" s="12">
        <v>8</v>
      </c>
      <c r="I6" s="12"/>
      <c r="J6" s="12"/>
      <c r="K6" s="12"/>
      <c r="L6" s="13"/>
    </row>
    <row r="7" spans="1:12" ht="21.95" customHeight="1" x14ac:dyDescent="0.2">
      <c r="A7" s="6">
        <v>65025</v>
      </c>
      <c r="B7" s="7" t="s">
        <v>22</v>
      </c>
      <c r="C7" s="8" t="s">
        <v>40</v>
      </c>
      <c r="D7" s="36" t="s">
        <v>41</v>
      </c>
      <c r="E7" s="9" t="s">
        <v>42</v>
      </c>
      <c r="F7" s="10" t="s">
        <v>43</v>
      </c>
      <c r="G7" s="11"/>
      <c r="H7" s="12"/>
      <c r="I7" s="12">
        <v>10</v>
      </c>
      <c r="J7" s="12"/>
      <c r="K7" s="12"/>
      <c r="L7" s="13"/>
    </row>
    <row r="8" spans="1:12" ht="21.95" customHeight="1" x14ac:dyDescent="0.2">
      <c r="A8" s="6">
        <v>65070</v>
      </c>
      <c r="B8" s="7" t="s">
        <v>44</v>
      </c>
      <c r="C8" s="8" t="s">
        <v>45</v>
      </c>
      <c r="D8" s="36" t="s">
        <v>46</v>
      </c>
      <c r="E8" s="9" t="s">
        <v>21</v>
      </c>
      <c r="F8" s="10" t="s">
        <v>13</v>
      </c>
      <c r="G8" s="11"/>
      <c r="H8" s="12"/>
      <c r="I8" s="12">
        <v>9</v>
      </c>
      <c r="J8" s="12"/>
      <c r="K8" s="12"/>
      <c r="L8" s="13"/>
    </row>
    <row r="9" spans="1:12" ht="21.95" customHeight="1" x14ac:dyDescent="0.2">
      <c r="A9" s="6">
        <v>65063</v>
      </c>
      <c r="B9" s="7" t="s">
        <v>47</v>
      </c>
      <c r="C9" s="8" t="s">
        <v>48</v>
      </c>
      <c r="D9" s="40" t="s">
        <v>53</v>
      </c>
      <c r="E9" s="9" t="s">
        <v>49</v>
      </c>
      <c r="F9" s="10" t="s">
        <v>50</v>
      </c>
      <c r="G9" s="11"/>
      <c r="H9" s="12"/>
      <c r="I9" s="12">
        <v>9</v>
      </c>
      <c r="J9" s="12"/>
      <c r="K9" s="12"/>
      <c r="L9" s="13"/>
    </row>
    <row r="10" spans="1:12" ht="21.95" customHeight="1" x14ac:dyDescent="0.2">
      <c r="A10" s="14">
        <v>65079</v>
      </c>
      <c r="B10" s="15" t="s">
        <v>11</v>
      </c>
      <c r="C10" s="16" t="s">
        <v>14</v>
      </c>
      <c r="D10" s="37" t="s">
        <v>51</v>
      </c>
      <c r="E10" s="9" t="s">
        <v>12</v>
      </c>
      <c r="F10" s="10" t="s">
        <v>13</v>
      </c>
      <c r="G10" s="11"/>
      <c r="H10" s="12">
        <v>4</v>
      </c>
      <c r="I10" s="12"/>
      <c r="J10" s="12"/>
      <c r="K10" s="12"/>
      <c r="L10" s="13"/>
    </row>
    <row r="11" spans="1:12" ht="21.95" customHeight="1" x14ac:dyDescent="0.2">
      <c r="A11" s="6">
        <v>65079</v>
      </c>
      <c r="B11" s="7" t="s">
        <v>11</v>
      </c>
      <c r="C11" s="8" t="s">
        <v>15</v>
      </c>
      <c r="D11" s="35" t="s">
        <v>51</v>
      </c>
      <c r="E11" s="9" t="s">
        <v>16</v>
      </c>
      <c r="F11" s="10" t="s">
        <v>13</v>
      </c>
      <c r="G11" s="11"/>
      <c r="H11" s="12">
        <v>2</v>
      </c>
      <c r="I11" s="12"/>
      <c r="J11" s="12"/>
      <c r="K11" s="12"/>
      <c r="L11" s="13"/>
    </row>
    <row r="12" spans="1:12" ht="21.95" customHeight="1" x14ac:dyDescent="0.2">
      <c r="A12" s="6">
        <v>65079</v>
      </c>
      <c r="B12" s="17" t="s">
        <v>11</v>
      </c>
      <c r="C12" s="8" t="s">
        <v>17</v>
      </c>
      <c r="D12" s="35" t="s">
        <v>51</v>
      </c>
      <c r="E12" s="9" t="s">
        <v>16</v>
      </c>
      <c r="F12" s="10" t="s">
        <v>13</v>
      </c>
      <c r="G12" s="11"/>
      <c r="H12" s="12">
        <v>2</v>
      </c>
      <c r="I12" s="12"/>
      <c r="J12" s="12"/>
      <c r="K12" s="12"/>
      <c r="L12" s="13"/>
    </row>
    <row r="13" spans="1:12" ht="21.95" customHeight="1" x14ac:dyDescent="0.2">
      <c r="A13" s="6">
        <v>65079</v>
      </c>
      <c r="B13" s="17" t="s">
        <v>11</v>
      </c>
      <c r="C13" s="8" t="s">
        <v>18</v>
      </c>
      <c r="D13" s="35" t="s">
        <v>51</v>
      </c>
      <c r="E13" s="9" t="s">
        <v>16</v>
      </c>
      <c r="F13" s="10" t="s">
        <v>13</v>
      </c>
      <c r="G13" s="11"/>
      <c r="H13" s="12">
        <v>2</v>
      </c>
      <c r="I13" s="12"/>
      <c r="J13" s="12"/>
      <c r="K13" s="12"/>
      <c r="L13" s="13"/>
    </row>
    <row r="14" spans="1:12" ht="21.95" customHeight="1" x14ac:dyDescent="0.2">
      <c r="A14" s="12">
        <v>65079</v>
      </c>
      <c r="B14" s="11" t="s">
        <v>11</v>
      </c>
      <c r="C14" s="18" t="s">
        <v>19</v>
      </c>
      <c r="D14" s="38" t="s">
        <v>51</v>
      </c>
      <c r="E14" s="9" t="s">
        <v>16</v>
      </c>
      <c r="F14" s="9" t="s">
        <v>20</v>
      </c>
      <c r="G14" s="11"/>
      <c r="H14" s="12"/>
      <c r="I14" s="12">
        <v>12</v>
      </c>
      <c r="J14" s="12"/>
      <c r="K14" s="12"/>
      <c r="L14" s="13"/>
    </row>
    <row r="15" spans="1:12" ht="21.95" customHeight="1" x14ac:dyDescent="0.2">
      <c r="A15" s="6"/>
      <c r="B15" s="17"/>
      <c r="C15" s="8"/>
      <c r="D15" s="35"/>
      <c r="E15" s="9"/>
      <c r="F15" s="10"/>
      <c r="G15" s="11"/>
      <c r="H15" s="12"/>
      <c r="I15" s="12"/>
      <c r="J15" s="12"/>
      <c r="K15" s="12"/>
      <c r="L15" s="13"/>
    </row>
    <row r="16" spans="1:12" ht="21.95" customHeight="1" x14ac:dyDescent="0.2">
      <c r="A16" s="6"/>
      <c r="B16" s="17"/>
      <c r="C16" s="8"/>
      <c r="D16" s="35"/>
      <c r="E16" s="9"/>
      <c r="F16" s="10"/>
      <c r="G16" s="11"/>
      <c r="H16" s="12"/>
      <c r="I16" s="12"/>
      <c r="J16" s="12"/>
      <c r="K16" s="12"/>
      <c r="L16" s="13"/>
    </row>
    <row r="17" spans="1:12" ht="24.75" customHeight="1" x14ac:dyDescent="0.2">
      <c r="G17" s="19"/>
      <c r="H17" s="20">
        <f>SUM(H5:H16)</f>
        <v>18</v>
      </c>
      <c r="I17" s="20">
        <f>SUM(I5:I16)</f>
        <v>52</v>
      </c>
      <c r="J17" s="13">
        <f>SUM(J5:J16)</f>
        <v>0</v>
      </c>
      <c r="K17" s="13"/>
      <c r="L17" s="13"/>
    </row>
    <row r="18" spans="1:12" ht="74.25" customHeight="1" x14ac:dyDescent="0.2">
      <c r="A18" s="43" t="s">
        <v>32</v>
      </c>
      <c r="B18" s="43"/>
      <c r="C18" s="43"/>
      <c r="D18" s="43"/>
      <c r="E18" s="43"/>
    </row>
  </sheetData>
  <mergeCells count="2">
    <mergeCell ref="A3:D3"/>
    <mergeCell ref="A18:E18"/>
  </mergeCells>
  <pageMargins left="0.7" right="0.7" top="0.78740157499999996" bottom="0.78740157499999996" header="0.3" footer="0.3"/>
  <pageSetup paperSize="9" scale="48" orientation="landscape" r:id="rId1"/>
  <headerFooter>
    <oddHeader>&amp;C&amp;"Verdana"&amp;7&amp;K000000 SŽ: Interní&amp;1#_x000D_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494CD9-6CC3-461C-9144-7A2619A7B236}">
  <dimension ref="A1:F9"/>
  <sheetViews>
    <sheetView showGridLines="0" tabSelected="1" workbookViewId="0">
      <selection activeCell="E16" sqref="E16"/>
    </sheetView>
  </sheetViews>
  <sheetFormatPr defaultRowHeight="14.25" x14ac:dyDescent="0.2"/>
  <cols>
    <col min="1" max="1" width="11.5" customWidth="1"/>
    <col min="3" max="3" width="12.3984375" customWidth="1"/>
    <col min="4" max="4" width="12.19921875" customWidth="1"/>
    <col min="5" max="5" width="14" customWidth="1"/>
  </cols>
  <sheetData>
    <row r="1" spans="1:6" x14ac:dyDescent="0.2">
      <c r="A1" s="24" t="s">
        <v>25</v>
      </c>
    </row>
    <row r="2" spans="1:6" ht="22.5" x14ac:dyDescent="0.3">
      <c r="A2" s="29" t="s">
        <v>26</v>
      </c>
    </row>
    <row r="4" spans="1:6" ht="22.5" x14ac:dyDescent="0.2">
      <c r="B4" s="26" t="s">
        <v>27</v>
      </c>
      <c r="C4" s="23" t="s">
        <v>29</v>
      </c>
      <c r="D4" s="23" t="s">
        <v>52</v>
      </c>
      <c r="E4" s="23" t="s">
        <v>28</v>
      </c>
    </row>
    <row r="5" spans="1:6" ht="33" customHeight="1" x14ac:dyDescent="0.2">
      <c r="A5" s="22" t="s">
        <v>1</v>
      </c>
      <c r="B5" s="25">
        <v>18</v>
      </c>
      <c r="C5" s="39"/>
      <c r="D5" s="30">
        <f>C5*1.21</f>
        <v>0</v>
      </c>
      <c r="E5" s="33">
        <f>C5*B5</f>
        <v>0</v>
      </c>
      <c r="F5" s="21"/>
    </row>
    <row r="6" spans="1:6" ht="33" customHeight="1" x14ac:dyDescent="0.2">
      <c r="A6" s="22" t="s">
        <v>2</v>
      </c>
      <c r="B6" s="25">
        <v>52</v>
      </c>
      <c r="C6" s="39"/>
      <c r="D6" s="30">
        <f>C6*1.21</f>
        <v>0</v>
      </c>
      <c r="E6" s="33">
        <f>C6*B6</f>
        <v>0</v>
      </c>
      <c r="F6" s="21"/>
    </row>
    <row r="7" spans="1:6" ht="18" customHeight="1" x14ac:dyDescent="0.2">
      <c r="D7" s="31"/>
      <c r="E7" s="32">
        <f>E5+E6</f>
        <v>0</v>
      </c>
      <c r="F7" s="21"/>
    </row>
    <row r="8" spans="1:6" ht="15" customHeight="1" x14ac:dyDescent="0.2">
      <c r="D8" s="21"/>
      <c r="E8" s="21"/>
      <c r="F8" s="21"/>
    </row>
    <row r="9" spans="1:6" ht="36" customHeight="1" x14ac:dyDescent="0.2">
      <c r="A9" s="44" t="s">
        <v>30</v>
      </c>
      <c r="B9" s="44"/>
      <c r="C9" s="44"/>
      <c r="D9" s="44"/>
      <c r="E9" s="44"/>
    </row>
  </sheetData>
  <sheetProtection selectLockedCells="1"/>
  <mergeCells count="1">
    <mergeCell ref="A9:E9"/>
  </mergeCells>
  <pageMargins left="0.7" right="0.7" top="0.78740157499999996" bottom="0.78740157499999996" header="0.3" footer="0.3"/>
  <pageSetup paperSize="9" orientation="portrait" r:id="rId1"/>
  <headerFooter>
    <oddHeader>&amp;C&amp;"Verdana"&amp;7&amp;K000000 SŽ: Interní&amp;1#_x000D_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636B7B545ED2B429E8D2302D3D798E1" ma:contentTypeVersion="16" ma:contentTypeDescription="Vytvoří nový dokument" ma:contentTypeScope="" ma:versionID="d0d5667abd37e18063611a950975a150">
  <xsd:schema xmlns:xsd="http://www.w3.org/2001/XMLSchema" xmlns:xs="http://www.w3.org/2001/XMLSchema" xmlns:p="http://schemas.microsoft.com/office/2006/metadata/properties" xmlns:ns2="1575ff55-2cc6-464f-98aa-3bd61cafb88b" xmlns:ns3="c5488e3c-1c1d-4dfc-a1eb-1e5f105e775a" targetNamespace="http://schemas.microsoft.com/office/2006/metadata/properties" ma:root="true" ma:fieldsID="b242e42949b32ba97310b8e0235d3865" ns2:_="" ns3:_="">
    <xsd:import namespace="1575ff55-2cc6-464f-98aa-3bd61cafb88b"/>
    <xsd:import namespace="c5488e3c-1c1d-4dfc-a1eb-1e5f105e77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65k" minOccurs="0"/>
                <xsd:element ref="ns2:fksc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75ff55-2cc6-464f-98aa-3bd61cafb8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65k" ma:index="15" nillable="true" ma:displayName="Datum a čas" ma:internalName="m65k">
      <xsd:simpleType>
        <xsd:restriction base="dms:DateTime"/>
      </xsd:simpleType>
    </xsd:element>
    <xsd:element name="fksc" ma:index="16" nillable="true" ma:displayName="Text" ma:internalName="fksc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Značky obrázků" ma:readOnly="false" ma:fieldId="{5cf76f15-5ced-4ddc-b409-7134ff3c332f}" ma:taxonomyMulti="true" ma:sspId="b91d9f2d-6b49-4081-9230-1aa8390783c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488e3c-1c1d-4dfc-a1eb-1e5f105e775a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1e9b06e8-e063-4f78-b9a6-0ef22b11da34}" ma:internalName="TaxCatchAll" ma:showField="CatchAllData" ma:web="c5488e3c-1c1d-4dfc-a1eb-1e5f105e77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DD534E4-5D12-4A79-9B12-45D9795FA2F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D1D9DD-89BF-4AEB-8225-772AF583A9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575ff55-2cc6-464f-98aa-3bd61cafb88b"/>
    <ds:schemaRef ds:uri="c5488e3c-1c1d-4dfc-a1eb-1e5f105e77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Příloha č.5 _ Spec. předmětu</vt:lpstr>
      <vt:lpstr>Příloha č.6_Položkový rozpočet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Petráková Zuzana</dc:creator>
  <cp:lastModifiedBy>Petráková Zuzana</cp:lastModifiedBy>
  <cp:lastPrinted>2022-10-10T13:37:20Z</cp:lastPrinted>
  <dcterms:created xsi:type="dcterms:W3CDTF">2022-09-13T10:18:29Z</dcterms:created>
  <dcterms:modified xsi:type="dcterms:W3CDTF">2025-09-08T08:37:46Z</dcterms:modified>
</cp:coreProperties>
</file>